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CUENTA PUBLICA 2025\Plataforma Cuenta pública\"/>
    </mc:Choice>
  </mc:AlternateContent>
  <xr:revisionPtr revIDLastSave="0" documentId="13_ncr:1_{74C3C100-E725-48D5-ABCE-CB80377F1E37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<sst xmlns="http://schemas.openxmlformats.org/spreadsheetml/2006/main" count="260" uniqueCount="147">
  <si>
    <t>Ejercicio:</t>
  </si>
  <si>
    <t>Notas de Disciplina Financiera</t>
  </si>
  <si>
    <t>Periodicidad: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</si>
  <si>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</si>
  <si>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</si>
  <si>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</si>
  <si>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</si>
  <si>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</si>
  <si>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</si>
  <si>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</si>
  <si>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</si>
  <si>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</si>
  <si>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</si>
  <si>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</si>
  <si>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</si>
  <si>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</si>
  <si>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</si>
  <si>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</si>
  <si>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</si>
  <si>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</si>
  <si>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</si>
  <si>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</si>
  <si>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</si>
  <si>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</si>
  <si>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</si>
  <si>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</si>
  <si>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</si>
  <si>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</si>
  <si>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</si>
  <si>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</si>
  <si>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</si>
  <si>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</si>
  <si>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</si>
  <si>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</si>
  <si>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</si>
  <si>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</si>
  <si>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</si>
  <si>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</si>
  <si>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</si>
  <si>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</si>
  <si>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</si>
  <si>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</si>
  <si>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</si>
  <si>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</si>
  <si>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</si>
  <si>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</si>
  <si>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</si>
  <si>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</si>
  <si>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</si>
  <si>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</si>
  <si>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</si>
  <si>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</si>
  <si>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</si>
  <si>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</si>
  <si>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</si>
  <si>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</si>
  <si>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</si>
  <si>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</si>
  <si>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</si>
  <si>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</si>
  <si>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</si>
  <si>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</si>
  <si>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</si>
  <si>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</si>
  <si>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</si>
  <si>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</si>
  <si>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</si>
  <si>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</si>
  <si>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</si>
  <si>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</si>
  <si>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</si>
  <si>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</si>
  <si>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</si>
  <si>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</si>
  <si>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</si>
  <si>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</si>
  <si>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</si>
  <si>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</si>
  <si>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</si>
  <si>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</si>
  <si>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</si>
  <si>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</si>
  <si>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</si>
  <si>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</si>
  <si>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</si>
  <si>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</si>
  <si>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</si>
  <si>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</si>
  <si>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</si>
  <si>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</si>
  <si>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</si>
  <si>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</si>
  <si>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</si>
  <si>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</si>
  <si>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</si>
  <si>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</si>
  <si>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</si>
  <si>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</si>
  <si>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</si>
  <si>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</si>
  <si>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</si>
  <si>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</si>
  <si>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</si>
  <si>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</si>
  <si>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</si>
  <si>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</si>
  <si>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</si>
  <si>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</si>
  <si>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</si>
  <si>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</si>
  <si>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</si>
  <si>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</si>
  <si>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</si>
  <si>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</si>
  <si>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</si>
  <si>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</si>
  <si>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</si>
  <si>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</si>
  <si>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</si>
  <si>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</si>
  <si>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</si>
  <si>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</si>
  <si>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</si>
  <si>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</si>
  <si>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</si>
  <si>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</si>
  <si>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</si>
  <si>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</si>
  <si>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</si>
  <si>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</si>
  <si>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</si>
  <si>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</si>
  <si>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</si>
  <si>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</si>
  <si>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</si>
  <si>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</si>
  <si>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</si>
  <si>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</si>
  <si>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</si>
  <si>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INSTITUTO MUNICIPAL DE PLANEACION DEL MUNICIPIO DE SALAMANCA, GUANAJUATO</t>
  </si>
  <si>
    <t>Correspondiente del 01 de Enero al 31 de Diciembre de 2025</t>
  </si>
  <si>
    <t>ESTE INSTITUTO NO CUENTA CON INFORMACIÓN QUE REVELAR   EN RELACION A  CONVENIOS DE DEUDA GARANTIZADA</t>
  </si>
  <si>
    <t>DURANTE EL PERIODO QUE SE PRESENTA, ESTE INSTITUTO NO CUENTA CON OBLIGACIONES CONTRAIDAS</t>
  </si>
  <si>
    <t>ESTE INSTITUTO  NO CUENTA CON OBLIGACIONES  A CORTO PLAZO EN EL PERIODO QUE SE  REPORTA</t>
  </si>
  <si>
    <t>Ejercicio 2025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</si>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</sst>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89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B34" sqref="B3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3" width="12" style="1"/>
    <col min="4" max="4" width="17.1640625" style="1" customWidth="1"/>
    <col min="5" max="16384" width="12" style="1"/>
  </cols>
  <sheetData>
    <row r="1" spans="1:4" x14ac:dyDescent="0.2">
      <c r="A1" s="19" t="s">
        <v>139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145</v>
      </c>
    </row>
    <row r="3" spans="1:4" x14ac:dyDescent="0.2">
      <c r="A3" s="23" t="s">
        <v>140</v>
      </c>
      <c r="B3" s="24"/>
      <c r="C3" s="25" t="s">
        <v>3</v>
      </c>
      <c r="D3" s="27" t="s">
        <v>146</v>
      </c>
    </row>
    <row r="4" spans="1:4" x14ac:dyDescent="0.2">
      <c r="A4" s="70" t="s">
        <v>4</v>
      </c>
      <c r="B4" s="71"/>
      <c r="C4" s="28"/>
      <c r="D4" s="29"/>
    </row>
    <row r="5" spans="1:4" x14ac:dyDescent="0.2">
      <c r="A5" s="30" t="s">
        <v>5</v>
      </c>
      <c r="B5" s="31" t="s">
        <v>6</v>
      </c>
    </row>
    <row r="6" spans="1:4" x14ac:dyDescent="0.2">
      <c r="A6" s="32"/>
      <c r="B6" s="33"/>
    </row>
    <row r="7" spans="1:4" x14ac:dyDescent="0.2">
      <c r="A7" s="34"/>
      <c r="B7" s="39" t="s">
        <v>7</v>
      </c>
    </row>
    <row r="8" spans="1:4" x14ac:dyDescent="0.2">
      <c r="A8" s="34"/>
      <c r="B8" s="35"/>
    </row>
    <row r="9" spans="1:4" x14ac:dyDescent="0.2">
      <c r="A9" s="44" t="s">
        <v>8</v>
      </c>
      <c r="B9" s="36" t="s">
        <v>9</v>
      </c>
    </row>
    <row r="10" spans="1:4" x14ac:dyDescent="0.2">
      <c r="A10" s="44" t="s">
        <v>10</v>
      </c>
      <c r="B10" s="36" t="s">
        <v>11</v>
      </c>
    </row>
    <row r="11" spans="1:4" x14ac:dyDescent="0.2">
      <c r="A11" s="44" t="s">
        <v>12</v>
      </c>
      <c r="B11" s="36" t="s">
        <v>13</v>
      </c>
    </row>
    <row r="12" spans="1:4" x14ac:dyDescent="0.2">
      <c r="A12" s="44" t="s">
        <v>14</v>
      </c>
      <c r="B12" s="36" t="s">
        <v>15</v>
      </c>
    </row>
    <row r="13" spans="1:4" x14ac:dyDescent="0.2">
      <c r="A13" s="44" t="s">
        <v>16</v>
      </c>
      <c r="B13" s="36" t="s">
        <v>17</v>
      </c>
    </row>
    <row r="14" spans="1:4" x14ac:dyDescent="0.2">
      <c r="A14" s="44" t="s">
        <v>18</v>
      </c>
      <c r="B14" s="36" t="s">
        <v>19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0"/>
  <sheetViews>
    <sheetView showGridLines="0" workbookViewId="0">
      <selection activeCell="C27" sqref="C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6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Anual</v>
      </c>
    </row>
    <row r="3" spans="1:6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9</v>
      </c>
    </row>
    <row r="7" spans="1:6" x14ac:dyDescent="0.2">
      <c r="B7" s="1" t="s">
        <v>20</v>
      </c>
    </row>
    <row r="8" spans="1:6" x14ac:dyDescent="0.2">
      <c r="B8" s="45" t="s">
        <v>21</v>
      </c>
    </row>
    <row r="9" spans="1:6" x14ac:dyDescent="0.2">
      <c r="A9" s="42"/>
    </row>
    <row r="10" spans="1:6" x14ac:dyDescent="0.2">
      <c r="C10" s="43" t="s">
        <v>141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pane xSplit="2" ySplit="3" topLeftCell="C135" activePane="bottomRight" state="frozen"/>
      <selection pane="topRight" activeCell="C1" sqref="C1"/>
      <selection pane="bottomLeft" activeCell="A4" sqref="A4"/>
      <selection pane="bottomRight" activeCell="D165" sqref="D165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9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Anual</v>
      </c>
    </row>
    <row r="3" spans="1:9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3</v>
      </c>
      <c r="F3" s="41" t="str">
        <f>'Notas de Disciplina Financiera'!D3</f>
        <v>Cuenta Pública</v>
      </c>
    </row>
    <row r="5" spans="1:9" x14ac:dyDescent="0.2">
      <c r="B5" s="43" t="s">
        <v>22</v>
      </c>
    </row>
    <row r="6" spans="1:9" x14ac:dyDescent="0.2">
      <c r="B6" s="77" t="str">
        <f>B1</f>
        <v>INSTITUTO MUNICIPAL DE PLANEACION DEL MUNICIPIO DE SALAMANCA, GUANAJUATO</v>
      </c>
      <c r="C6" s="77"/>
      <c r="D6" s="77"/>
      <c r="E6" s="77"/>
      <c r="F6" s="77"/>
      <c r="G6" s="77"/>
      <c r="H6" s="77"/>
      <c r="I6" s="77"/>
    </row>
    <row r="7" spans="1:9" x14ac:dyDescent="0.2">
      <c r="B7" s="72" t="s">
        <v>23</v>
      </c>
      <c r="C7" s="72"/>
      <c r="D7" s="72"/>
      <c r="E7" s="72"/>
      <c r="F7" s="72"/>
      <c r="G7" s="72"/>
      <c r="H7" s="72"/>
      <c r="I7" s="72"/>
    </row>
    <row r="8" spans="1:9" x14ac:dyDescent="0.2">
      <c r="B8" s="72" t="s">
        <v>24</v>
      </c>
      <c r="C8" s="72"/>
      <c r="D8" s="72"/>
      <c r="E8" s="72"/>
      <c r="F8" s="72"/>
      <c r="G8" s="72"/>
      <c r="H8" s="72"/>
      <c r="I8" s="72"/>
    </row>
    <row r="9" spans="1:9" x14ac:dyDescent="0.2">
      <c r="B9" s="72" t="str">
        <f>B3</f>
        <v>Correspondiente del 01 de Enero al 31 de Diciembre de 2025</v>
      </c>
      <c r="C9" s="72"/>
      <c r="D9" s="72"/>
      <c r="E9" s="72"/>
      <c r="F9" s="72"/>
      <c r="G9" s="72"/>
      <c r="H9" s="72"/>
      <c r="I9" s="72"/>
    </row>
    <row r="10" spans="1:9" x14ac:dyDescent="0.2">
      <c r="B10" s="73" t="s">
        <v>25</v>
      </c>
      <c r="C10" s="73"/>
      <c r="D10" s="73"/>
      <c r="E10" s="73"/>
      <c r="F10" s="73"/>
      <c r="G10" s="73"/>
      <c r="H10" s="73"/>
      <c r="I10" s="73"/>
    </row>
    <row r="11" spans="1:9" x14ac:dyDescent="0.2">
      <c r="B11" s="9"/>
      <c r="C11" s="9"/>
      <c r="D11" s="74" t="s">
        <v>26</v>
      </c>
      <c r="E11" s="75"/>
      <c r="F11" s="75"/>
      <c r="G11" s="75"/>
      <c r="H11" s="76"/>
      <c r="I11" s="9"/>
    </row>
    <row r="12" spans="1:9" ht="56.25" customHeight="1" x14ac:dyDescent="0.2">
      <c r="B12" s="8" t="s">
        <v>27</v>
      </c>
      <c r="C12" s="8" t="s">
        <v>28</v>
      </c>
      <c r="D12" s="2" t="s">
        <v>29</v>
      </c>
      <c r="E12" s="2" t="s">
        <v>30</v>
      </c>
      <c r="F12" s="2" t="s">
        <v>31</v>
      </c>
      <c r="G12" s="2" t="s">
        <v>32</v>
      </c>
      <c r="H12" s="2" t="s">
        <v>33</v>
      </c>
      <c r="I12" s="8" t="s">
        <v>34</v>
      </c>
    </row>
    <row r="13" spans="1:9" x14ac:dyDescent="0.2">
      <c r="A13" s="42"/>
      <c r="B13" s="13" t="s">
        <v>35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36</v>
      </c>
      <c r="C14" s="3">
        <v>6380773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6380773</v>
      </c>
    </row>
    <row r="15" spans="1:9" x14ac:dyDescent="0.2">
      <c r="B15" s="16" t="s">
        <v>37</v>
      </c>
      <c r="C15" s="4">
        <v>3920131.91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3920131.91</v>
      </c>
    </row>
    <row r="16" spans="1:9" x14ac:dyDescent="0.2">
      <c r="B16" s="16" t="s">
        <v>38</v>
      </c>
      <c r="C16" s="4">
        <v>31031.83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31031.83</v>
      </c>
    </row>
    <row r="17" spans="2:9" x14ac:dyDescent="0.2">
      <c r="B17" s="16" t="s">
        <v>39</v>
      </c>
      <c r="C17" s="4">
        <v>535254.98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535254.98</v>
      </c>
    </row>
    <row r="18" spans="2:9" x14ac:dyDescent="0.2">
      <c r="B18" s="16" t="s">
        <v>40</v>
      </c>
      <c r="C18" s="4">
        <v>1555789.51</v>
      </c>
      <c r="D18" s="4">
        <v>-500000</v>
      </c>
      <c r="E18" s="4">
        <v>0</v>
      </c>
      <c r="F18" s="4">
        <v>0</v>
      </c>
      <c r="G18" s="4">
        <v>0</v>
      </c>
      <c r="H18" s="4">
        <v>0</v>
      </c>
      <c r="I18" s="4">
        <v>1055789.51</v>
      </c>
    </row>
    <row r="19" spans="2:9" x14ac:dyDescent="0.2">
      <c r="B19" s="16" t="s">
        <v>41</v>
      </c>
      <c r="C19" s="4">
        <v>234564.77</v>
      </c>
      <c r="D19" s="4">
        <v>600000</v>
      </c>
      <c r="E19" s="4">
        <v>0</v>
      </c>
      <c r="F19" s="4">
        <v>0</v>
      </c>
      <c r="G19" s="4">
        <v>0</v>
      </c>
      <c r="H19" s="4">
        <v>0</v>
      </c>
      <c r="I19" s="4">
        <v>834564.77</v>
      </c>
    </row>
    <row r="20" spans="2:9" x14ac:dyDescent="0.2">
      <c r="B20" s="16" t="s">
        <v>42</v>
      </c>
      <c r="C20" s="4">
        <v>104000</v>
      </c>
      <c r="D20" s="4">
        <v>-100000</v>
      </c>
      <c r="E20" s="4">
        <v>0</v>
      </c>
      <c r="F20" s="4">
        <v>0</v>
      </c>
      <c r="G20" s="4">
        <v>0</v>
      </c>
      <c r="H20" s="4">
        <v>0</v>
      </c>
      <c r="I20" s="4">
        <v>4000</v>
      </c>
    </row>
    <row r="21" spans="2:9" x14ac:dyDescent="0.2">
      <c r="B21" s="16" t="s">
        <v>43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44</v>
      </c>
      <c r="C22" s="3">
        <v>66627</v>
      </c>
      <c r="D22" s="3">
        <v>19444</v>
      </c>
      <c r="E22" s="3">
        <v>0</v>
      </c>
      <c r="F22" s="3">
        <v>0</v>
      </c>
      <c r="G22" s="3">
        <v>0</v>
      </c>
      <c r="H22" s="3">
        <v>0</v>
      </c>
      <c r="I22" s="3">
        <v>86071</v>
      </c>
    </row>
    <row r="23" spans="2:9" x14ac:dyDescent="0.2">
      <c r="B23" s="16" t="s">
        <v>45</v>
      </c>
      <c r="C23" s="4">
        <v>16627</v>
      </c>
      <c r="D23" s="4">
        <v>1000</v>
      </c>
      <c r="E23" s="4">
        <v>0</v>
      </c>
      <c r="F23" s="4">
        <v>0</v>
      </c>
      <c r="G23" s="4">
        <v>0</v>
      </c>
      <c r="H23" s="4">
        <v>0</v>
      </c>
      <c r="I23" s="4">
        <v>17627</v>
      </c>
    </row>
    <row r="24" spans="2:9" x14ac:dyDescent="0.2">
      <c r="B24" s="16" t="s">
        <v>46</v>
      </c>
      <c r="C24" s="4">
        <v>5000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5000</v>
      </c>
    </row>
    <row r="25" spans="2:9" x14ac:dyDescent="0.2">
      <c r="B25" s="16" t="s">
        <v>47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48</v>
      </c>
      <c r="C26" s="4">
        <v>2000</v>
      </c>
      <c r="D26" s="4">
        <v>-1656</v>
      </c>
      <c r="E26" s="4">
        <v>0</v>
      </c>
      <c r="F26" s="4">
        <v>0</v>
      </c>
      <c r="G26" s="4">
        <v>0</v>
      </c>
      <c r="H26" s="4">
        <v>0</v>
      </c>
      <c r="I26" s="4">
        <v>344</v>
      </c>
    </row>
    <row r="27" spans="2:9" x14ac:dyDescent="0.2">
      <c r="B27" s="16" t="s">
        <v>49</v>
      </c>
      <c r="C27" s="4">
        <v>500</v>
      </c>
      <c r="D27" s="4">
        <v>-500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50</v>
      </c>
      <c r="C28" s="4">
        <v>20000</v>
      </c>
      <c r="D28" s="4">
        <v>11880</v>
      </c>
      <c r="E28" s="4">
        <v>0</v>
      </c>
      <c r="F28" s="4">
        <v>0</v>
      </c>
      <c r="G28" s="4">
        <v>0</v>
      </c>
      <c r="H28" s="4">
        <v>0</v>
      </c>
      <c r="I28" s="4">
        <v>31880</v>
      </c>
    </row>
    <row r="29" spans="2:9" x14ac:dyDescent="0.2">
      <c r="B29" s="16" t="s">
        <v>51</v>
      </c>
      <c r="C29" s="4">
        <v>0</v>
      </c>
      <c r="D29" s="4">
        <v>8120</v>
      </c>
      <c r="E29" s="4">
        <v>0</v>
      </c>
      <c r="F29" s="4">
        <v>0</v>
      </c>
      <c r="G29" s="4">
        <v>0</v>
      </c>
      <c r="H29" s="4">
        <v>0</v>
      </c>
      <c r="I29" s="4">
        <v>8120</v>
      </c>
    </row>
    <row r="30" spans="2:9" x14ac:dyDescent="0.2">
      <c r="B30" s="16" t="s">
        <v>52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53</v>
      </c>
      <c r="C31" s="4">
        <v>22500</v>
      </c>
      <c r="D31" s="4">
        <v>600</v>
      </c>
      <c r="E31" s="4">
        <v>0</v>
      </c>
      <c r="F31" s="4">
        <v>0</v>
      </c>
      <c r="G31" s="4">
        <v>0</v>
      </c>
      <c r="H31" s="4">
        <v>0</v>
      </c>
      <c r="I31" s="4">
        <v>23100</v>
      </c>
    </row>
    <row r="32" spans="2:9" x14ac:dyDescent="0.2">
      <c r="B32" s="17" t="s">
        <v>54</v>
      </c>
      <c r="C32" s="3">
        <v>964000</v>
      </c>
      <c r="D32" s="3">
        <v>-187334.16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55</v>
      </c>
      <c r="C33" s="4">
        <v>149000</v>
      </c>
      <c r="D33" s="4">
        <v>-82997</v>
      </c>
      <c r="E33" s="4">
        <v>0</v>
      </c>
      <c r="F33" s="4">
        <v>0</v>
      </c>
      <c r="G33" s="4">
        <v>0</v>
      </c>
      <c r="H33" s="4">
        <v>0</v>
      </c>
      <c r="I33" s="4">
        <v>66003</v>
      </c>
    </row>
    <row r="34" spans="2:9" x14ac:dyDescent="0.2">
      <c r="B34" s="16" t="s">
        <v>56</v>
      </c>
      <c r="C34" s="4">
        <v>25000</v>
      </c>
      <c r="D34" s="4">
        <v>-15000</v>
      </c>
      <c r="E34" s="4">
        <v>0</v>
      </c>
      <c r="F34" s="4">
        <v>0</v>
      </c>
      <c r="G34" s="4">
        <v>0</v>
      </c>
      <c r="H34" s="4">
        <v>0</v>
      </c>
      <c r="I34" s="4">
        <v>10000</v>
      </c>
    </row>
    <row r="35" spans="2:9" x14ac:dyDescent="0.2">
      <c r="B35" s="16" t="s">
        <v>57</v>
      </c>
      <c r="C35" s="4">
        <v>420000</v>
      </c>
      <c r="D35" s="4">
        <v>12000</v>
      </c>
      <c r="E35" s="4">
        <v>0</v>
      </c>
      <c r="F35" s="4">
        <v>0</v>
      </c>
      <c r="G35" s="4">
        <v>0</v>
      </c>
      <c r="H35" s="4">
        <v>0</v>
      </c>
      <c r="I35" s="4">
        <v>432000</v>
      </c>
    </row>
    <row r="36" spans="2:9" x14ac:dyDescent="0.2">
      <c r="B36" s="16" t="s">
        <v>58</v>
      </c>
      <c r="C36" s="4">
        <v>34000</v>
      </c>
      <c r="D36" s="4">
        <v>13837</v>
      </c>
      <c r="E36" s="4">
        <v>0</v>
      </c>
      <c r="F36" s="4">
        <v>0</v>
      </c>
      <c r="G36" s="4">
        <v>0</v>
      </c>
      <c r="H36" s="4">
        <v>0</v>
      </c>
      <c r="I36" s="4">
        <v>47837</v>
      </c>
    </row>
    <row r="37" spans="2:9" x14ac:dyDescent="0.2">
      <c r="B37" s="16" t="s">
        <v>59</v>
      </c>
      <c r="C37" s="4">
        <v>20000</v>
      </c>
      <c r="D37" s="4">
        <v>-9374.16</v>
      </c>
      <c r="E37" s="4">
        <v>0</v>
      </c>
      <c r="F37" s="4">
        <v>0</v>
      </c>
      <c r="G37" s="4">
        <v>0</v>
      </c>
      <c r="H37" s="4">
        <v>0</v>
      </c>
      <c r="I37" s="4">
        <v>10625.84</v>
      </c>
    </row>
    <row r="38" spans="2:9" x14ac:dyDescent="0.2">
      <c r="B38" s="16" t="s">
        <v>60</v>
      </c>
      <c r="C38" s="4">
        <v>5000</v>
      </c>
      <c r="D38" s="4">
        <v>-5000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61</v>
      </c>
      <c r="C39" s="4">
        <v>75000</v>
      </c>
      <c r="D39" s="4">
        <v>-68000</v>
      </c>
      <c r="E39" s="4">
        <v>0</v>
      </c>
      <c r="F39" s="4">
        <v>0</v>
      </c>
      <c r="G39" s="4">
        <v>0</v>
      </c>
      <c r="H39" s="4">
        <v>0</v>
      </c>
      <c r="I39" s="4">
        <v>7000</v>
      </c>
    </row>
    <row r="40" spans="2:9" x14ac:dyDescent="0.2">
      <c r="B40" s="16" t="s">
        <v>62</v>
      </c>
      <c r="C40" s="4">
        <v>55000</v>
      </c>
      <c r="D40" s="4">
        <v>-32800</v>
      </c>
      <c r="E40" s="4">
        <v>0</v>
      </c>
      <c r="F40" s="4">
        <v>0</v>
      </c>
      <c r="G40" s="4">
        <v>0</v>
      </c>
      <c r="H40" s="4">
        <v>0</v>
      </c>
      <c r="I40" s="4">
        <v>22200</v>
      </c>
    </row>
    <row r="41" spans="2:9" x14ac:dyDescent="0.2">
      <c r="B41" s="16" t="s">
        <v>63</v>
      </c>
      <c r="C41" s="4">
        <v>181000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181000</v>
      </c>
    </row>
    <row r="42" spans="2:9" x14ac:dyDescent="0.2">
      <c r="B42" s="17" t="s">
        <v>64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65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66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67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68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69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72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73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74</v>
      </c>
      <c r="C52" s="3">
        <v>82000</v>
      </c>
      <c r="D52" s="3">
        <v>193690.16</v>
      </c>
      <c r="E52" s="3">
        <v>0</v>
      </c>
      <c r="F52" s="3">
        <v>0</v>
      </c>
      <c r="G52" s="3">
        <v>0</v>
      </c>
      <c r="H52" s="3">
        <v>0</v>
      </c>
      <c r="I52" s="3">
        <v>275690.15999999997</v>
      </c>
    </row>
    <row r="53" spans="2:9" x14ac:dyDescent="0.2">
      <c r="B53" s="16" t="s">
        <v>75</v>
      </c>
      <c r="C53" s="4">
        <v>12000</v>
      </c>
      <c r="D53" s="4">
        <v>46174.16</v>
      </c>
      <c r="E53" s="4">
        <v>0</v>
      </c>
      <c r="F53" s="4">
        <v>0</v>
      </c>
      <c r="G53" s="4">
        <v>0</v>
      </c>
      <c r="H53" s="4">
        <v>0</v>
      </c>
      <c r="I53" s="4">
        <v>58174.16</v>
      </c>
    </row>
    <row r="54" spans="2:9" x14ac:dyDescent="0.2">
      <c r="B54" s="16" t="s">
        <v>76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77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78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79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83</v>
      </c>
      <c r="C61" s="4">
        <v>70000</v>
      </c>
      <c r="D61" s="4">
        <v>147516</v>
      </c>
      <c r="E61" s="4">
        <v>0</v>
      </c>
      <c r="F61" s="4">
        <v>0</v>
      </c>
      <c r="G61" s="4">
        <v>0</v>
      </c>
      <c r="H61" s="4">
        <v>0</v>
      </c>
      <c r="I61" s="4">
        <v>217516</v>
      </c>
    </row>
    <row r="62" spans="2:9" x14ac:dyDescent="0.2">
      <c r="B62" s="17" t="s">
        <v>84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86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87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88</v>
      </c>
      <c r="C66" s="3">
        <v>10000</v>
      </c>
      <c r="D66" s="3">
        <v>-4676.1499999999996</v>
      </c>
      <c r="E66" s="3">
        <v>0</v>
      </c>
      <c r="F66" s="3">
        <v>0</v>
      </c>
      <c r="G66" s="3">
        <v>0</v>
      </c>
      <c r="H66" s="3">
        <v>0</v>
      </c>
      <c r="I66" s="3">
        <v>5323.85</v>
      </c>
    </row>
    <row r="67" spans="2:9" x14ac:dyDescent="0.2">
      <c r="B67" s="16" t="s">
        <v>89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91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92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93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94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95</v>
      </c>
      <c r="C73" s="4">
        <v>10000</v>
      </c>
      <c r="D73" s="4">
        <v>-4676.1499999999996</v>
      </c>
      <c r="E73" s="4">
        <v>0</v>
      </c>
      <c r="F73" s="4">
        <v>0</v>
      </c>
      <c r="G73" s="4">
        <v>0</v>
      </c>
      <c r="H73" s="4">
        <v>0</v>
      </c>
      <c r="I73" s="4">
        <v>5323.85</v>
      </c>
    </row>
    <row r="74" spans="2:9" x14ac:dyDescent="0.2">
      <c r="B74" s="17" t="s">
        <v>96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97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98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99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101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102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103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104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105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106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107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108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37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38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39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41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42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43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44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45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46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47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48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49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51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52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53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54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55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56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57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58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59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61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63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64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65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66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67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68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69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71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72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73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74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75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76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77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78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79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81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82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83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84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85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86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87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88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89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91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92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93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94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95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96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97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98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99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101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102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103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104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105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106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107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109</v>
      </c>
      <c r="C161" s="6">
        <v>7503400</v>
      </c>
      <c r="D161" s="6">
        <v>21123.85</v>
      </c>
      <c r="E161" s="6">
        <v>0</v>
      </c>
      <c r="F161" s="6">
        <v>0</v>
      </c>
      <c r="G161" s="6">
        <v>0</v>
      </c>
      <c r="H161" s="6">
        <v>0</v>
      </c>
      <c r="I161" s="6">
        <v>7524523.8499999996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1"/>
  <sheetViews>
    <sheetView showGridLines="0" workbookViewId="0">
      <selection activeCell="E38" sqref="E3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6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Anual</v>
      </c>
    </row>
    <row r="3" spans="1:6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3</v>
      </c>
      <c r="F3" s="41" t="str">
        <f>'Notas de Disciplina Financiera'!D3</f>
        <v>Cuenta Pública</v>
      </c>
    </row>
    <row r="5" spans="1:6" ht="12" thickBot="1" x14ac:dyDescent="0.25">
      <c r="C5" s="43" t="s">
        <v>110</v>
      </c>
    </row>
    <row r="6" spans="1:6" x14ac:dyDescent="0.2">
      <c r="B6" s="80" t="str">
        <f>B1</f>
        <v>INSTITUTO MUNICIPAL DE PLANEACION DEL MUNICIPIO DE SALAMANCA, GUANAJUATO</v>
      </c>
      <c r="C6" s="81"/>
      <c r="D6" s="81"/>
      <c r="E6" s="81"/>
      <c r="F6" s="82"/>
    </row>
    <row r="7" spans="1:6" x14ac:dyDescent="0.2">
      <c r="B7" s="83" t="s">
        <v>111</v>
      </c>
      <c r="C7" s="84"/>
      <c r="D7" s="84"/>
      <c r="E7" s="84"/>
      <c r="F7" s="85"/>
    </row>
    <row r="8" spans="1:6" x14ac:dyDescent="0.2">
      <c r="B8" s="86" t="s">
        <v>144</v>
      </c>
      <c r="C8" s="87"/>
      <c r="D8" s="87"/>
      <c r="E8" s="87"/>
      <c r="F8" s="88"/>
    </row>
    <row r="9" spans="1:6" ht="22.5" x14ac:dyDescent="0.2">
      <c r="B9" s="78" t="s">
        <v>112</v>
      </c>
      <c r="C9" s="79" t="s">
        <v>113</v>
      </c>
      <c r="D9" s="67" t="s">
        <v>114</v>
      </c>
      <c r="E9" s="67" t="s">
        <v>115</v>
      </c>
      <c r="F9" s="68" t="s">
        <v>116</v>
      </c>
    </row>
    <row r="10" spans="1:6" x14ac:dyDescent="0.2">
      <c r="A10" s="42"/>
      <c r="B10" s="78"/>
      <c r="C10" s="79"/>
      <c r="D10" s="67" t="s">
        <v>117</v>
      </c>
      <c r="E10" s="67" t="s">
        <v>118</v>
      </c>
      <c r="F10" s="68" t="s">
        <v>119</v>
      </c>
    </row>
    <row r="11" spans="1:6" x14ac:dyDescent="0.2">
      <c r="B11" s="52"/>
      <c r="C11" s="53" t="s">
        <v>120</v>
      </c>
      <c r="D11" s="54">
        <f>SUM(D12:D20)</f>
        <v>6187542.4100000001</v>
      </c>
      <c r="E11" s="54">
        <f t="shared" ref="E11:F11" si="0">SUM(E12:E20)</f>
        <v>5907495.2199999997</v>
      </c>
      <c r="F11" s="55">
        <f t="shared" si="0"/>
        <v>1336981.4400000002</v>
      </c>
    </row>
    <row r="12" spans="1:6" x14ac:dyDescent="0.2">
      <c r="B12" s="56">
        <v>1000</v>
      </c>
      <c r="C12" s="57" t="s">
        <v>121</v>
      </c>
      <c r="D12" s="58">
        <v>5087315.49</v>
      </c>
      <c r="E12" s="58">
        <v>4849494.3</v>
      </c>
      <c r="F12" s="59">
        <v>1293457.51</v>
      </c>
    </row>
    <row r="13" spans="1:6" x14ac:dyDescent="0.2">
      <c r="B13" s="56">
        <v>2000</v>
      </c>
      <c r="C13" s="57" t="s">
        <v>122</v>
      </c>
      <c r="D13" s="58">
        <v>78288.97</v>
      </c>
      <c r="E13" s="58">
        <v>70168.97</v>
      </c>
      <c r="F13" s="59">
        <v>7782.03</v>
      </c>
    </row>
    <row r="14" spans="1:6" x14ac:dyDescent="0.2">
      <c r="B14" s="56">
        <v>3000</v>
      </c>
      <c r="C14" s="57" t="s">
        <v>123</v>
      </c>
      <c r="D14" s="58">
        <v>749234.76</v>
      </c>
      <c r="E14" s="58">
        <v>715128.76</v>
      </c>
      <c r="F14" s="59">
        <v>27431.08</v>
      </c>
    </row>
    <row r="15" spans="1:6" x14ac:dyDescent="0.2">
      <c r="B15" s="56">
        <v>4000</v>
      </c>
      <c r="C15" s="57" t="s">
        <v>124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125</v>
      </c>
      <c r="D16" s="58">
        <v>272703.19</v>
      </c>
      <c r="E16" s="58">
        <v>272703.19</v>
      </c>
      <c r="F16" s="59">
        <v>2986.97</v>
      </c>
    </row>
    <row r="17" spans="2:6" x14ac:dyDescent="0.2">
      <c r="B17" s="56">
        <v>6000</v>
      </c>
      <c r="C17" s="57" t="s">
        <v>126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127</v>
      </c>
      <c r="D18" s="58">
        <v>0</v>
      </c>
      <c r="E18" s="58">
        <v>0</v>
      </c>
      <c r="F18" s="59">
        <v>5323.85</v>
      </c>
    </row>
    <row r="19" spans="2:6" x14ac:dyDescent="0.2">
      <c r="B19" s="56">
        <v>8000</v>
      </c>
      <c r="C19" s="57" t="s">
        <v>128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129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130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121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122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123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124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125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126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127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128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129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33</v>
      </c>
      <c r="D31" s="50">
        <f>D11+D21</f>
        <v>6187542.4100000001</v>
      </c>
      <c r="E31" s="50">
        <f t="shared" ref="E31:F31" si="2">E11+E21</f>
        <v>5907495.2199999997</v>
      </c>
      <c r="F31" s="51">
        <f t="shared" si="2"/>
        <v>1336981.4400000002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2"/>
  <sheetViews>
    <sheetView showGridLines="0" workbookViewId="0">
      <selection activeCell="C18" sqref="C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6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Anual</v>
      </c>
    </row>
    <row r="3" spans="1:6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15</v>
      </c>
    </row>
    <row r="7" spans="1:6" x14ac:dyDescent="0.2">
      <c r="B7" s="1" t="s">
        <v>131</v>
      </c>
    </row>
    <row r="8" spans="1:6" x14ac:dyDescent="0.2">
      <c r="B8" s="45" t="s">
        <v>132</v>
      </c>
    </row>
    <row r="9" spans="1:6" x14ac:dyDescent="0.2">
      <c r="A9" s="42"/>
      <c r="B9" s="47" t="s">
        <v>133</v>
      </c>
    </row>
    <row r="10" spans="1:6" x14ac:dyDescent="0.2">
      <c r="B10" s="47" t="s">
        <v>134</v>
      </c>
    </row>
    <row r="12" spans="1:6" x14ac:dyDescent="0.2">
      <c r="C12" s="43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3"/>
  <sheetViews>
    <sheetView showGridLines="0" workbookViewId="0">
      <selection activeCell="C21" sqref="C2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6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Anual</v>
      </c>
    </row>
    <row r="3" spans="1:6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17</v>
      </c>
    </row>
    <row r="7" spans="1:6" x14ac:dyDescent="0.2">
      <c r="B7" s="1" t="s">
        <v>131</v>
      </c>
    </row>
    <row r="8" spans="1:6" x14ac:dyDescent="0.2">
      <c r="B8" s="45" t="s">
        <v>135</v>
      </c>
    </row>
    <row r="9" spans="1:6" x14ac:dyDescent="0.2">
      <c r="A9" s="42"/>
      <c r="B9" s="46" t="s">
        <v>136</v>
      </c>
    </row>
    <row r="10" spans="1:6" x14ac:dyDescent="0.2">
      <c r="B10" s="46" t="s">
        <v>137</v>
      </c>
    </row>
    <row r="13" spans="1:6" x14ac:dyDescent="0.2">
      <c r="C13" s="43" t="s">
        <v>143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26" sqref="C2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INSTITUTO MUNICIPAL DE PLANEACION DEL MUNICIPIO DE SALAMANCA, GUANAJUATO</v>
      </c>
      <c r="C1" s="69"/>
      <c r="D1" s="69"/>
      <c r="E1" s="40" t="s">
        <v>0</v>
      </c>
      <c r="F1" s="41">
        <f>'Notas de Disciplina Financiera'!D1</f>
        <v>2025</v>
      </c>
    </row>
    <row r="2" spans="1:6" x14ac:dyDescent="0.2">
      <c r="B2" s="69" t="s">
        <v>1</v>
      </c>
      <c r="C2" s="69"/>
      <c r="D2" s="69"/>
      <c r="E2" s="40" t="s">
        <v>2</v>
      </c>
      <c r="F2" s="41" t="str">
        <f>'Notas de Disciplina Financiera'!D2</f>
        <v>Anual</v>
      </c>
    </row>
    <row r="3" spans="1:6" x14ac:dyDescent="0.2">
      <c r="B3" s="69" t="str">
        <f>'Notas de Disciplina Financiera'!A3</f>
        <v>Correspondiente del 01 de Enero al 31 de Diciembre de 2025</v>
      </c>
      <c r="C3" s="69"/>
      <c r="D3" s="69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19</v>
      </c>
    </row>
    <row r="7" spans="1:6" x14ac:dyDescent="0.2">
      <c r="B7" s="1" t="s">
        <v>131</v>
      </c>
    </row>
    <row r="8" spans="1:6" x14ac:dyDescent="0.2">
      <c r="B8" s="45" t="s">
        <v>138</v>
      </c>
    </row>
    <row r="9" spans="1:6" x14ac:dyDescent="0.2">
      <c r="A9" s="42"/>
    </row>
    <row r="10" spans="1:6" x14ac:dyDescent="0.2">
      <c r="C10" s="43" t="s">
        <v>141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Elizabeth Rodríguez</cp:lastModifiedBy>
  <cp:revision/>
  <dcterms:created xsi:type="dcterms:W3CDTF">2024-03-15T21:50:03Z</dcterms:created>
  <dcterms:modified xsi:type="dcterms:W3CDTF">2026-02-24T18:24:29Z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